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Provisional Positions\2024-25\Continuations Sent to Institutions-Entities for 2024-25\"/>
    </mc:Choice>
  </mc:AlternateContent>
  <xr:revisionPtr revIDLastSave="0" documentId="13_ncr:1_{009E6FD0-8EBD-473B-801F-598127B07538}" xr6:coauthVersionLast="47" xr6:coauthVersionMax="47" xr10:uidLastSave="{00000000-0000-0000-0000-000000000000}"/>
  <bookViews>
    <workbookView xWindow="-108" yWindow="-108" windowWidth="23256" windowHeight="12456" tabRatio="601" xr2:uid="{00000000-000D-0000-FFFF-FFFF00000000}"/>
  </bookViews>
  <sheets>
    <sheet name="ATU" sheetId="1" r:id="rId1"/>
  </sheets>
  <definedNames>
    <definedName name="_xlnm._FilterDatabase" localSheetId="0" hidden="1">ATU!$A$13:$J$42</definedName>
    <definedName name="_xlnm.Print_Area" localSheetId="0">ATU!$A$1:$J$65</definedName>
    <definedName name="_xlnm.Print_Titles" localSheetId="0">ATU!$1:$13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3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7" authorId="0" shapeId="0" xr:uid="{B49EED75-047F-4201-A441-A4C0F3DD9FF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In ATUO section</t>
        </r>
      </text>
    </comment>
    <comment ref="B18" authorId="0" shapeId="0" xr:uid="{9F37BC28-0A6B-4ED8-B563-F660B596AB8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HSU has this title &amp; used this LIM</t>
        </r>
      </text>
    </comment>
    <comment ref="B28" authorId="0" shapeId="0" xr:uid="{273AEE4E-DD65-4148-A524-591652D5FA1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In ATUO section</t>
        </r>
      </text>
    </comment>
    <comment ref="B35" authorId="0" shapeId="0" xr:uid="{99AB05D7-D2E1-4B39-B01C-06FEA5AB478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In ATUO section</t>
        </r>
      </text>
    </comment>
    <comment ref="B40" authorId="0" shapeId="0" xr:uid="{68C47FE1-9A5C-454F-99ED-27330C3A881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In ATUO section</t>
        </r>
      </text>
    </comment>
    <comment ref="B42" authorId="0" shapeId="0" xr:uid="{E13EC291-D36F-4D80-9DA1-FFC6FD880EC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ATUO</t>
        </r>
      </text>
    </comment>
    <comment ref="B43" authorId="0" shapeId="0" xr:uid="{770AB299-C1AA-4559-9ACF-705BDAB750E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ATUO</t>
        </r>
      </text>
    </comment>
  </commentList>
</comments>
</file>

<file path=xl/sharedStrings.xml><?xml version="1.0" encoding="utf-8"?>
<sst xmlns="http://schemas.openxmlformats.org/spreadsheetml/2006/main" count="138" uniqueCount="70">
  <si>
    <t>INST:</t>
  </si>
  <si>
    <t>Item No.</t>
  </si>
  <si>
    <t>Project/Program Director</t>
  </si>
  <si>
    <t>Athletics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</si>
  <si>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</si>
  <si>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</si>
  <si>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</si>
  <si>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</si>
  <si>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</si>
  <si>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</si>
  <si>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</si>
  <si>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</si>
  <si>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Continuations Only</t>
  </si>
  <si>
    <t>PROVISIONAL POSITION CONTINUATIONS</t>
  </si>
  <si>
    <t>Academic Advisor</t>
  </si>
  <si>
    <t>Counselor</t>
  </si>
  <si>
    <t>Special Projects Coordinator</t>
  </si>
  <si>
    <t>Student Services/Academic Affairs</t>
  </si>
  <si>
    <t>Research Assistant</t>
  </si>
  <si>
    <t>Workforce Ed. Faculty - 9-Month</t>
  </si>
  <si>
    <t>Child Care Access Means Parents in School (CCAMPIS)</t>
  </si>
  <si>
    <t>Supplemental Nutrition Assistance Program (SNAP) Employment and Training (E&amp;T)</t>
  </si>
  <si>
    <t>Child Welfare Program</t>
  </si>
  <si>
    <t>100% Federal - Career Pathways</t>
  </si>
  <si>
    <t>100% Federal - Perkins</t>
  </si>
  <si>
    <t>Student Services - Ozark</t>
  </si>
  <si>
    <t>100% Federal - Child Welfare Program</t>
  </si>
  <si>
    <t>6.2% Gift - St. Mary's Regional Medical Center/93.8% University Funds - General Funds</t>
  </si>
  <si>
    <t>Number of Positions Continued &amp; Approved for 2022-23</t>
  </si>
  <si>
    <t xml:space="preserve">100% Grant - Ready for Life-Governor’s Emergency Education Relief (GEERs) II </t>
  </si>
  <si>
    <t>Arkansas Tech Career Center (ATCC) Career Coach</t>
  </si>
  <si>
    <t xml:space="preserve">100% Grant - Career Pathways Initiative (CPI) </t>
  </si>
  <si>
    <t>Student Services - Ozark Campus</t>
  </si>
  <si>
    <t>Industry Training Specialist</t>
  </si>
  <si>
    <t>Career Advisor</t>
  </si>
  <si>
    <t>Administrative Specialist II</t>
  </si>
  <si>
    <t>Administrative Specialist III</t>
  </si>
  <si>
    <t>Records Management Analyst</t>
  </si>
  <si>
    <t>2024-25 Fiscal Year</t>
  </si>
  <si>
    <t>Source of Funding, Type of Funds (Federal, Grant(s), Gift(s), Collection(s), and/or University Funds) &amp; Percentage % 2024-25</t>
  </si>
  <si>
    <t>Maximum Annual Salary 2024-25</t>
  </si>
  <si>
    <t>Position Assignment 2024-25</t>
  </si>
  <si>
    <t>Total Funding 2024-25</t>
  </si>
  <si>
    <t>Position Funding Dates 2024-25</t>
  </si>
  <si>
    <t>Changes for 2024-25</t>
  </si>
  <si>
    <t xml:space="preserve">ADHE ASSISTANT COMMISSIONER       </t>
  </si>
  <si>
    <t>100% Federal - U.S. Department of Education (ED)</t>
  </si>
  <si>
    <t>Upward Bound (UB) Program</t>
  </si>
  <si>
    <t>100% Grant - Arkansas Adult Education (AE)</t>
  </si>
  <si>
    <t>Adult Education (AE) Program</t>
  </si>
  <si>
    <t>Career Pathways Initiative (CPI)</t>
  </si>
  <si>
    <t>100% Federal - University of Arkansas at Little Rock (UALR) Small Business &amp; Technology Development Center (SBTDC)</t>
  </si>
  <si>
    <t>Arkansas Tech University (ATU) Small Business and Technology Development Center (SBTDC)</t>
  </si>
  <si>
    <t>Student Support Services (SSS)</t>
  </si>
  <si>
    <t>Adult Education (AE)-Ozark</t>
  </si>
  <si>
    <t>100% Federal - Veterans Upward Bound (VUB)</t>
  </si>
  <si>
    <t>Veterans Upward Bound (VUB)</t>
  </si>
  <si>
    <t xml:space="preserve">Veteran's Upward Bound (VUB) Program </t>
  </si>
  <si>
    <t>50% Federal - Adult Basic Education (ABE)/50% Federal - General Adult Education (GAE) Through Arkansas Adult Education (AE)</t>
  </si>
  <si>
    <t>100% Grant - TRIO Student Support Services (SSS)</t>
  </si>
  <si>
    <t>Ozark Student Support Services (SSS)</t>
  </si>
  <si>
    <t>100% Grant - Teacher Preparation Student Support Services (SSS)</t>
  </si>
  <si>
    <t xml:space="preserve">100% Grant - Arkansas Division of Workforce Services (ADWS), Adult Education Section-Temporary Assistance for Needy Families (TANF) Grant </t>
  </si>
  <si>
    <t>Arkansas Tech University (ATU) Arkansas Small Business and Technology Development Center (ASBTDC)</t>
  </si>
  <si>
    <t>Adult Education (AE)</t>
  </si>
  <si>
    <t>100% Federal - U.S. Department of Education (ED)-Catalog of Federal Domestic Assistance (CFDA) 84.042A-TRIO Grant</t>
  </si>
  <si>
    <t xml:space="preserve"># of </t>
  </si>
  <si>
    <t xml:space="preserve">Positions </t>
  </si>
  <si>
    <t>Approved for 2023-24</t>
  </si>
  <si>
    <t>Arkansas Tech University - Act 128 of 2024 (HB1019)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</si>
</sst>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5" fillId="0" borderId="3" xfId="1" applyFont="1" applyBorder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0" borderId="6" xfId="1" applyBorder="1" applyAlignment="1">
      <alignment horizontal="left" wrapText="1"/>
    </xf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0" xfId="1" applyAlignment="1">
      <alignment horizontal="right"/>
    </xf>
    <xf numFmtId="164" fontId="1" fillId="0" borderId="6" xfId="1" applyNumberFormat="1" applyBorder="1" applyAlignment="1">
      <alignment horizontal="center"/>
    </xf>
    <xf numFmtId="0" fontId="1" fillId="0" borderId="6" xfId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1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showGridLines="0" tabSelected="1" zoomScaleNormal="100" workbookViewId="0">
      <selection activeCell="D4" sqref="D4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3.7109375" style="1" customWidth="1"/>
    <col min="4" max="4" width="22.42578125" style="1" customWidth="1"/>
    <col min="5" max="5" width="42.7109375" style="14" customWidth="1"/>
    <col min="6" max="6" width="42.7109375" style="1" customWidth="1"/>
    <col min="7" max="7" width="21" style="1" customWidth="1"/>
    <col min="8" max="8" width="23.85546875" style="1" customWidth="1"/>
    <col min="9" max="10" width="20.7109375" style="1" customWidth="1"/>
    <col min="11" max="16384" width="9.140625" style="1"/>
  </cols>
  <sheetData>
    <row r="1" spans="1:10" ht="18" x14ac:dyDescent="0.25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" x14ac:dyDescent="0.25">
      <c r="A2" s="32" t="s">
        <v>38</v>
      </c>
      <c r="B2" s="32"/>
      <c r="C2" s="32"/>
      <c r="D2" s="32"/>
      <c r="E2" s="32"/>
      <c r="F2" s="32"/>
      <c r="G2" s="32"/>
      <c r="H2" s="32"/>
      <c r="I2" s="32"/>
      <c r="J2" s="32"/>
    </row>
    <row r="4" spans="1:10" ht="15.75" x14ac:dyDescent="0.25">
      <c r="A4" s="2" t="s">
        <v>0</v>
      </c>
      <c r="B4" s="6" t="s">
        <v>69</v>
      </c>
    </row>
    <row r="5" spans="1:10" ht="15.75" x14ac:dyDescent="0.25">
      <c r="A5" s="2"/>
      <c r="B5" s="6"/>
    </row>
    <row r="6" spans="1:10" ht="15.75" x14ac:dyDescent="0.25">
      <c r="A6" s="2"/>
      <c r="B6" s="1" t="s">
        <v>10</v>
      </c>
      <c r="C6" s="3">
        <v>75</v>
      </c>
      <c r="F6" s="19" t="s">
        <v>11</v>
      </c>
      <c r="G6" s="16"/>
    </row>
    <row r="7" spans="1:10" ht="15.75" x14ac:dyDescent="0.25">
      <c r="A7" s="2"/>
      <c r="B7" s="1" t="s">
        <v>28</v>
      </c>
      <c r="C7" s="3">
        <f>C53</f>
        <v>46</v>
      </c>
      <c r="D7" s="11" t="s">
        <v>12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5">
      <c r="C10" s="26" t="s">
        <v>66</v>
      </c>
      <c r="E10" s="29" t="s">
        <v>39</v>
      </c>
    </row>
    <row r="11" spans="1:10" ht="15.75" customHeight="1" x14ac:dyDescent="0.25">
      <c r="C11" s="25" t="s">
        <v>67</v>
      </c>
      <c r="D11" s="29" t="s">
        <v>40</v>
      </c>
      <c r="E11" s="29"/>
      <c r="H11" s="2"/>
    </row>
    <row r="12" spans="1:10" ht="15.75" customHeight="1" x14ac:dyDescent="0.2">
      <c r="A12" s="29" t="s">
        <v>1</v>
      </c>
      <c r="B12" s="29" t="s">
        <v>5</v>
      </c>
      <c r="C12" s="29" t="s">
        <v>68</v>
      </c>
      <c r="D12" s="29"/>
      <c r="E12" s="29"/>
      <c r="F12" s="29" t="s">
        <v>41</v>
      </c>
      <c r="G12" s="29" t="s">
        <v>42</v>
      </c>
      <c r="H12" s="29" t="s">
        <v>43</v>
      </c>
    </row>
    <row r="13" spans="1:10" ht="15.75" customHeight="1" x14ac:dyDescent="0.25">
      <c r="A13" s="30"/>
      <c r="B13" s="30"/>
      <c r="C13" s="30"/>
      <c r="D13" s="30"/>
      <c r="E13" s="30"/>
      <c r="F13" s="30"/>
      <c r="G13" s="30"/>
      <c r="H13" s="30"/>
      <c r="I13" s="30" t="s">
        <v>44</v>
      </c>
      <c r="J13" s="30"/>
    </row>
    <row r="14" spans="1:10" s="5" customFormat="1" ht="25.5" x14ac:dyDescent="0.2">
      <c r="A14" s="8">
        <v>1</v>
      </c>
      <c r="B14" s="7" t="s">
        <v>2</v>
      </c>
      <c r="C14" s="8">
        <v>1</v>
      </c>
      <c r="D14" s="9">
        <v>131537.82380592404</v>
      </c>
      <c r="E14" s="12" t="s">
        <v>46</v>
      </c>
      <c r="F14" s="7" t="s">
        <v>47</v>
      </c>
      <c r="G14" s="10"/>
      <c r="H14" s="10"/>
      <c r="I14" s="27"/>
      <c r="J14" s="28"/>
    </row>
    <row r="15" spans="1:10" ht="25.5" x14ac:dyDescent="0.2">
      <c r="A15" s="8">
        <v>2</v>
      </c>
      <c r="B15" s="7" t="s">
        <v>14</v>
      </c>
      <c r="C15" s="8">
        <v>2</v>
      </c>
      <c r="D15" s="9">
        <v>82602.569747576286</v>
      </c>
      <c r="E15" s="12" t="s">
        <v>46</v>
      </c>
      <c r="F15" s="7" t="s">
        <v>47</v>
      </c>
      <c r="G15" s="10"/>
      <c r="H15" s="10"/>
      <c r="I15" s="27"/>
      <c r="J15" s="28"/>
    </row>
    <row r="16" spans="1:10" ht="25.5" x14ac:dyDescent="0.2">
      <c r="A16" s="8">
        <v>3</v>
      </c>
      <c r="B16" s="7" t="s">
        <v>2</v>
      </c>
      <c r="C16" s="8">
        <v>1</v>
      </c>
      <c r="D16" s="9">
        <v>131537.82380592404</v>
      </c>
      <c r="E16" s="12" t="s">
        <v>27</v>
      </c>
      <c r="F16" s="7" t="s">
        <v>3</v>
      </c>
      <c r="G16" s="10"/>
      <c r="H16" s="10"/>
      <c r="I16" s="27"/>
      <c r="J16" s="28"/>
    </row>
    <row r="17" spans="1:10" x14ac:dyDescent="0.2">
      <c r="A17" s="8">
        <v>4</v>
      </c>
      <c r="B17" s="7" t="s">
        <v>19</v>
      </c>
      <c r="C17" s="8">
        <v>2</v>
      </c>
      <c r="D17" s="9">
        <v>103094.86291974824</v>
      </c>
      <c r="E17" s="12" t="s">
        <v>48</v>
      </c>
      <c r="F17" s="7" t="s">
        <v>49</v>
      </c>
      <c r="G17" s="10"/>
      <c r="H17" s="10"/>
      <c r="I17" s="27"/>
      <c r="J17" s="28"/>
    </row>
    <row r="18" spans="1:10" x14ac:dyDescent="0.2">
      <c r="A18" s="8">
        <v>5</v>
      </c>
      <c r="B18" s="7" t="s">
        <v>15</v>
      </c>
      <c r="C18" s="8">
        <v>1</v>
      </c>
      <c r="D18" s="9">
        <v>123553.01588904395</v>
      </c>
      <c r="E18" s="12" t="s">
        <v>23</v>
      </c>
      <c r="F18" s="7" t="s">
        <v>50</v>
      </c>
      <c r="G18" s="10"/>
      <c r="H18" s="10"/>
      <c r="I18" s="27"/>
      <c r="J18" s="28"/>
    </row>
    <row r="19" spans="1:10" x14ac:dyDescent="0.2">
      <c r="A19" s="8">
        <v>6</v>
      </c>
      <c r="B19" s="7" t="s">
        <v>4</v>
      </c>
      <c r="C19" s="8">
        <v>1</v>
      </c>
      <c r="D19" s="9">
        <v>102847.49596544138</v>
      </c>
      <c r="E19" s="12" t="s">
        <v>23</v>
      </c>
      <c r="F19" s="7" t="s">
        <v>50</v>
      </c>
      <c r="G19" s="10"/>
      <c r="H19" s="10"/>
      <c r="I19" s="27"/>
      <c r="J19" s="28"/>
    </row>
    <row r="20" spans="1:10" ht="38.25" x14ac:dyDescent="0.2">
      <c r="A20" s="8">
        <v>7</v>
      </c>
      <c r="B20" s="7" t="s">
        <v>16</v>
      </c>
      <c r="C20" s="8">
        <v>1</v>
      </c>
      <c r="D20" s="9">
        <v>113103.41799474486</v>
      </c>
      <c r="E20" s="12" t="s">
        <v>51</v>
      </c>
      <c r="F20" s="12" t="s">
        <v>52</v>
      </c>
      <c r="G20" s="10"/>
      <c r="H20" s="10"/>
      <c r="I20" s="27"/>
      <c r="J20" s="28"/>
    </row>
    <row r="21" spans="1:10" s="5" customFormat="1" ht="38.25" x14ac:dyDescent="0.2">
      <c r="A21" s="8">
        <v>8</v>
      </c>
      <c r="B21" s="7" t="s">
        <v>2</v>
      </c>
      <c r="C21" s="8">
        <v>1</v>
      </c>
      <c r="D21" s="9">
        <v>131537.82380592404</v>
      </c>
      <c r="E21" s="12" t="s">
        <v>51</v>
      </c>
      <c r="F21" s="12" t="s">
        <v>52</v>
      </c>
      <c r="G21" s="10"/>
      <c r="H21" s="10"/>
      <c r="I21" s="27"/>
      <c r="J21" s="28"/>
    </row>
    <row r="22" spans="1:10" x14ac:dyDescent="0.2">
      <c r="A22" s="8">
        <v>9</v>
      </c>
      <c r="B22" s="7" t="s">
        <v>4</v>
      </c>
      <c r="C22" s="8">
        <v>1</v>
      </c>
      <c r="D22" s="9">
        <v>102847.49596544138</v>
      </c>
      <c r="E22" s="12" t="s">
        <v>24</v>
      </c>
      <c r="F22" s="12" t="s">
        <v>25</v>
      </c>
      <c r="G22" s="10"/>
      <c r="H22" s="10"/>
      <c r="I22" s="27"/>
      <c r="J22" s="28"/>
    </row>
    <row r="23" spans="1:10" ht="25.5" x14ac:dyDescent="0.2">
      <c r="A23" s="8">
        <v>10</v>
      </c>
      <c r="B23" s="7" t="s">
        <v>14</v>
      </c>
      <c r="C23" s="8">
        <v>2</v>
      </c>
      <c r="D23" s="9">
        <v>82602.569747576286</v>
      </c>
      <c r="E23" s="12" t="s">
        <v>46</v>
      </c>
      <c r="F23" s="12" t="s">
        <v>53</v>
      </c>
      <c r="G23" s="10"/>
      <c r="H23" s="10"/>
      <c r="I23" s="27"/>
      <c r="J23" s="28"/>
    </row>
    <row r="24" spans="1:10" ht="25.5" x14ac:dyDescent="0.2">
      <c r="A24" s="8">
        <v>11</v>
      </c>
      <c r="B24" s="7" t="s">
        <v>2</v>
      </c>
      <c r="C24" s="8">
        <v>1</v>
      </c>
      <c r="D24" s="9">
        <v>131537.82380592404</v>
      </c>
      <c r="E24" s="12" t="s">
        <v>46</v>
      </c>
      <c r="F24" s="7" t="s">
        <v>53</v>
      </c>
      <c r="G24" s="10"/>
      <c r="H24" s="10"/>
      <c r="I24" s="27"/>
      <c r="J24" s="28"/>
    </row>
    <row r="25" spans="1:10" x14ac:dyDescent="0.2">
      <c r="A25" s="8">
        <v>12</v>
      </c>
      <c r="B25" s="7" t="s">
        <v>14</v>
      </c>
      <c r="C25" s="8">
        <v>1</v>
      </c>
      <c r="D25" s="9">
        <v>82602.569747576286</v>
      </c>
      <c r="E25" s="12" t="s">
        <v>24</v>
      </c>
      <c r="F25" s="7" t="s">
        <v>17</v>
      </c>
      <c r="G25" s="10"/>
      <c r="H25" s="10"/>
      <c r="I25" s="27"/>
      <c r="J25" s="28"/>
    </row>
    <row r="26" spans="1:10" x14ac:dyDescent="0.2">
      <c r="A26" s="8">
        <v>13</v>
      </c>
      <c r="B26" s="7" t="s">
        <v>2</v>
      </c>
      <c r="C26" s="8">
        <v>1</v>
      </c>
      <c r="D26" s="9">
        <v>131537.82380592404</v>
      </c>
      <c r="E26" s="12" t="s">
        <v>48</v>
      </c>
      <c r="F26" s="7" t="s">
        <v>54</v>
      </c>
      <c r="G26" s="10"/>
      <c r="H26" s="10"/>
      <c r="I26" s="27"/>
      <c r="J26" s="28"/>
    </row>
    <row r="27" spans="1:10" x14ac:dyDescent="0.2">
      <c r="A27" s="8">
        <v>14</v>
      </c>
      <c r="B27" s="7" t="s">
        <v>2</v>
      </c>
      <c r="C27" s="8">
        <v>1</v>
      </c>
      <c r="D27" s="9">
        <v>131537.82380592404</v>
      </c>
      <c r="E27" s="12" t="s">
        <v>55</v>
      </c>
      <c r="F27" s="7" t="s">
        <v>56</v>
      </c>
      <c r="G27" s="10"/>
      <c r="H27" s="10"/>
      <c r="I27" s="27"/>
      <c r="J27" s="28"/>
    </row>
    <row r="28" spans="1:10" x14ac:dyDescent="0.2">
      <c r="A28" s="8">
        <v>15</v>
      </c>
      <c r="B28" s="7" t="s">
        <v>19</v>
      </c>
      <c r="C28" s="24">
        <v>1</v>
      </c>
      <c r="D28" s="9">
        <v>103094.86291974824</v>
      </c>
      <c r="E28" s="12" t="s">
        <v>48</v>
      </c>
      <c r="F28" s="7" t="s">
        <v>54</v>
      </c>
      <c r="G28" s="10"/>
      <c r="H28" s="10"/>
      <c r="I28" s="27"/>
      <c r="J28" s="28"/>
    </row>
    <row r="29" spans="1:10" ht="25.5" x14ac:dyDescent="0.2">
      <c r="A29" s="8">
        <v>16</v>
      </c>
      <c r="B29" s="18" t="s">
        <v>2</v>
      </c>
      <c r="C29" s="24">
        <v>1</v>
      </c>
      <c r="D29" s="9">
        <v>131537.82380592404</v>
      </c>
      <c r="E29" s="12" t="s">
        <v>46</v>
      </c>
      <c r="F29" s="12" t="s">
        <v>20</v>
      </c>
      <c r="G29" s="10"/>
      <c r="H29" s="10"/>
      <c r="I29" s="27"/>
      <c r="J29" s="28"/>
    </row>
    <row r="30" spans="1:10" x14ac:dyDescent="0.2">
      <c r="A30" s="8">
        <v>17</v>
      </c>
      <c r="B30" s="18" t="s">
        <v>14</v>
      </c>
      <c r="C30" s="8">
        <v>2</v>
      </c>
      <c r="D30" s="23">
        <v>82602.569747576286</v>
      </c>
      <c r="E30" s="12" t="s">
        <v>55</v>
      </c>
      <c r="F30" s="7" t="s">
        <v>57</v>
      </c>
      <c r="G30" s="10"/>
      <c r="H30" s="10"/>
      <c r="I30" s="27"/>
      <c r="J30" s="28"/>
    </row>
    <row r="31" spans="1:10" x14ac:dyDescent="0.2">
      <c r="A31" s="8">
        <v>18</v>
      </c>
      <c r="B31" s="18" t="s">
        <v>4</v>
      </c>
      <c r="C31" s="24">
        <v>1</v>
      </c>
      <c r="D31" s="9">
        <v>102847.49596544138</v>
      </c>
      <c r="E31" s="12" t="s">
        <v>48</v>
      </c>
      <c r="F31" s="7" t="s">
        <v>54</v>
      </c>
      <c r="G31" s="10"/>
      <c r="H31" s="10"/>
      <c r="I31" s="27"/>
      <c r="J31" s="28"/>
    </row>
    <row r="32" spans="1:10" ht="25.5" x14ac:dyDescent="0.2">
      <c r="A32" s="8">
        <v>19</v>
      </c>
      <c r="B32" s="18" t="s">
        <v>4</v>
      </c>
      <c r="C32" s="24">
        <v>1</v>
      </c>
      <c r="D32" s="9">
        <v>102847.49596544138</v>
      </c>
      <c r="E32" s="12" t="s">
        <v>48</v>
      </c>
      <c r="F32" s="12" t="s">
        <v>21</v>
      </c>
      <c r="G32" s="10"/>
      <c r="H32" s="10"/>
      <c r="I32" s="27"/>
      <c r="J32" s="28"/>
    </row>
    <row r="33" spans="1:10" x14ac:dyDescent="0.2">
      <c r="A33" s="8">
        <v>20</v>
      </c>
      <c r="B33" s="12" t="s">
        <v>18</v>
      </c>
      <c r="C33" s="24">
        <v>5</v>
      </c>
      <c r="D33" s="9">
        <v>85000.869561985543</v>
      </c>
      <c r="E33" s="12" t="s">
        <v>26</v>
      </c>
      <c r="F33" s="7" t="s">
        <v>22</v>
      </c>
      <c r="G33" s="10"/>
      <c r="H33" s="10"/>
      <c r="I33" s="27"/>
      <c r="J33" s="28"/>
    </row>
    <row r="34" spans="1:10" ht="38.25" x14ac:dyDescent="0.2">
      <c r="A34" s="8">
        <v>21</v>
      </c>
      <c r="B34" s="18" t="s">
        <v>4</v>
      </c>
      <c r="C34" s="24">
        <v>1</v>
      </c>
      <c r="D34" s="23">
        <v>102847.49596544138</v>
      </c>
      <c r="E34" s="12" t="s">
        <v>58</v>
      </c>
      <c r="F34" s="7" t="s">
        <v>54</v>
      </c>
      <c r="G34" s="10"/>
      <c r="H34" s="10"/>
      <c r="I34" s="27"/>
      <c r="J34" s="28"/>
    </row>
    <row r="35" spans="1:10" ht="38.25" x14ac:dyDescent="0.2">
      <c r="A35" s="8">
        <v>22</v>
      </c>
      <c r="B35" s="7" t="s">
        <v>19</v>
      </c>
      <c r="C35" s="24">
        <v>2</v>
      </c>
      <c r="D35" s="9">
        <v>103094.86291974824</v>
      </c>
      <c r="E35" s="12" t="s">
        <v>58</v>
      </c>
      <c r="F35" s="7" t="s">
        <v>54</v>
      </c>
      <c r="G35" s="10"/>
      <c r="H35" s="10"/>
      <c r="I35" s="27"/>
      <c r="J35" s="28"/>
    </row>
    <row r="36" spans="1:10" ht="25.5" x14ac:dyDescent="0.2">
      <c r="A36" s="8">
        <v>23</v>
      </c>
      <c r="B36" s="7" t="s">
        <v>14</v>
      </c>
      <c r="C36" s="24">
        <v>1</v>
      </c>
      <c r="D36" s="9">
        <v>82602.569747576286</v>
      </c>
      <c r="E36" s="12" t="s">
        <v>59</v>
      </c>
      <c r="F36" s="7" t="s">
        <v>60</v>
      </c>
      <c r="G36" s="10"/>
      <c r="H36" s="10"/>
      <c r="I36" s="27"/>
      <c r="J36" s="28"/>
    </row>
    <row r="37" spans="1:10" ht="25.5" x14ac:dyDescent="0.2">
      <c r="A37" s="8">
        <v>24</v>
      </c>
      <c r="B37" s="12" t="s">
        <v>2</v>
      </c>
      <c r="C37" s="24">
        <v>1</v>
      </c>
      <c r="D37" s="9">
        <v>131537.82380592404</v>
      </c>
      <c r="E37" s="12" t="s">
        <v>59</v>
      </c>
      <c r="F37" s="7" t="s">
        <v>60</v>
      </c>
      <c r="G37" s="10"/>
      <c r="H37" s="10"/>
      <c r="I37" s="27"/>
      <c r="J37" s="28"/>
    </row>
    <row r="38" spans="1:10" ht="25.5" customHeight="1" x14ac:dyDescent="0.2">
      <c r="A38" s="8">
        <v>25</v>
      </c>
      <c r="B38" s="12" t="s">
        <v>14</v>
      </c>
      <c r="C38" s="24">
        <v>1</v>
      </c>
      <c r="D38" s="9">
        <v>82602.569747576286</v>
      </c>
      <c r="E38" s="12" t="s">
        <v>61</v>
      </c>
      <c r="F38" s="7" t="s">
        <v>53</v>
      </c>
      <c r="G38" s="10"/>
      <c r="H38" s="10"/>
      <c r="I38" s="27"/>
      <c r="J38" s="28"/>
    </row>
    <row r="39" spans="1:10" ht="38.25" customHeight="1" x14ac:dyDescent="0.2">
      <c r="A39" s="8">
        <v>26</v>
      </c>
      <c r="B39" s="18" t="s">
        <v>4</v>
      </c>
      <c r="C39" s="8">
        <v>1</v>
      </c>
      <c r="D39" s="9">
        <v>102847.49596544138</v>
      </c>
      <c r="E39" s="12" t="s">
        <v>62</v>
      </c>
      <c r="F39" s="7" t="s">
        <v>54</v>
      </c>
      <c r="G39" s="10"/>
      <c r="H39" s="10"/>
      <c r="I39" s="27"/>
      <c r="J39" s="28"/>
    </row>
    <row r="40" spans="1:10" ht="51" x14ac:dyDescent="0.2">
      <c r="A40" s="8">
        <v>27</v>
      </c>
      <c r="B40" s="7" t="s">
        <v>19</v>
      </c>
      <c r="C40" s="8">
        <v>1</v>
      </c>
      <c r="D40" s="9">
        <v>103094.86291974824</v>
      </c>
      <c r="E40" s="12" t="s">
        <v>62</v>
      </c>
      <c r="F40" s="7" t="s">
        <v>54</v>
      </c>
      <c r="G40" s="10"/>
      <c r="H40" s="10"/>
      <c r="I40" s="27"/>
      <c r="J40" s="28"/>
    </row>
    <row r="41" spans="1:10" ht="25.5" x14ac:dyDescent="0.2">
      <c r="A41" s="8">
        <v>28</v>
      </c>
      <c r="B41" s="12" t="s">
        <v>14</v>
      </c>
      <c r="C41" s="24">
        <v>1</v>
      </c>
      <c r="D41" s="9">
        <v>82602.569747576286</v>
      </c>
      <c r="E41" s="12" t="s">
        <v>46</v>
      </c>
      <c r="F41" s="7" t="s">
        <v>47</v>
      </c>
      <c r="G41" s="10"/>
      <c r="H41" s="10"/>
      <c r="I41" s="27"/>
      <c r="J41" s="28"/>
    </row>
    <row r="42" spans="1:10" ht="25.5" x14ac:dyDescent="0.2">
      <c r="A42" s="8">
        <v>29</v>
      </c>
      <c r="B42" s="12" t="s">
        <v>4</v>
      </c>
      <c r="C42" s="8">
        <v>1</v>
      </c>
      <c r="D42" s="9">
        <v>102847.49596544138</v>
      </c>
      <c r="E42" s="12" t="s">
        <v>29</v>
      </c>
      <c r="F42" s="12" t="s">
        <v>30</v>
      </c>
      <c r="G42" s="10"/>
      <c r="H42" s="10"/>
      <c r="I42" s="27"/>
      <c r="J42" s="28"/>
    </row>
    <row r="43" spans="1:10" ht="25.5" customHeight="1" x14ac:dyDescent="0.2">
      <c r="A43" s="8">
        <v>30</v>
      </c>
      <c r="B43" s="12" t="s">
        <v>33</v>
      </c>
      <c r="C43" s="8">
        <v>1</v>
      </c>
      <c r="D43" s="9">
        <v>51397.44816948341</v>
      </c>
      <c r="E43" s="12" t="s">
        <v>29</v>
      </c>
      <c r="F43" s="12" t="s">
        <v>30</v>
      </c>
      <c r="G43" s="10"/>
      <c r="H43" s="10"/>
      <c r="I43" s="27"/>
      <c r="J43" s="28"/>
    </row>
    <row r="44" spans="1:10" ht="12.75" customHeight="1" x14ac:dyDescent="0.2">
      <c r="A44" s="8">
        <v>31</v>
      </c>
      <c r="B44" s="12" t="s">
        <v>34</v>
      </c>
      <c r="C44" s="8">
        <v>1</v>
      </c>
      <c r="D44" s="9">
        <v>103302.10596489551</v>
      </c>
      <c r="E44" s="12" t="s">
        <v>31</v>
      </c>
      <c r="F44" s="7" t="s">
        <v>32</v>
      </c>
      <c r="G44" s="10"/>
      <c r="H44" s="10"/>
      <c r="I44" s="27"/>
      <c r="J44" s="28"/>
    </row>
    <row r="45" spans="1:10" ht="38.25" x14ac:dyDescent="0.2">
      <c r="A45" s="8">
        <v>32</v>
      </c>
      <c r="B45" s="7" t="s">
        <v>35</v>
      </c>
      <c r="C45" s="8">
        <v>1</v>
      </c>
      <c r="D45" s="9">
        <v>51526.224500000011</v>
      </c>
      <c r="E45" s="12" t="s">
        <v>51</v>
      </c>
      <c r="F45" s="12" t="s">
        <v>63</v>
      </c>
      <c r="G45" s="10"/>
      <c r="H45" s="10"/>
      <c r="I45" s="27"/>
      <c r="J45" s="28"/>
    </row>
    <row r="46" spans="1:10" x14ac:dyDescent="0.2">
      <c r="A46" s="8">
        <v>33</v>
      </c>
      <c r="B46" s="7" t="s">
        <v>36</v>
      </c>
      <c r="C46" s="8">
        <v>1</v>
      </c>
      <c r="D46" s="9">
        <v>57960.5625</v>
      </c>
      <c r="E46" s="12" t="s">
        <v>48</v>
      </c>
      <c r="F46" s="7" t="s">
        <v>64</v>
      </c>
      <c r="G46" s="10"/>
      <c r="H46" s="10"/>
      <c r="I46" s="27"/>
      <c r="J46" s="28"/>
    </row>
    <row r="47" spans="1:10" s="5" customFormat="1" ht="12.75" customHeight="1" x14ac:dyDescent="0.2">
      <c r="A47" s="8">
        <v>34</v>
      </c>
      <c r="B47" s="7" t="s">
        <v>36</v>
      </c>
      <c r="C47" s="8">
        <v>1</v>
      </c>
      <c r="D47" s="9">
        <v>57960.5625</v>
      </c>
      <c r="E47" s="12" t="s">
        <v>48</v>
      </c>
      <c r="F47" s="7" t="s">
        <v>64</v>
      </c>
      <c r="G47" s="13"/>
      <c r="H47" s="13"/>
      <c r="I47" s="27"/>
      <c r="J47" s="28"/>
    </row>
    <row r="48" spans="1:10" x14ac:dyDescent="0.2">
      <c r="A48" s="8">
        <v>35</v>
      </c>
      <c r="B48" s="7" t="s">
        <v>35</v>
      </c>
      <c r="C48" s="8">
        <v>1</v>
      </c>
      <c r="D48" s="9">
        <v>51526.224500000011</v>
      </c>
      <c r="E48" s="12" t="s">
        <v>55</v>
      </c>
      <c r="F48" s="7" t="s">
        <v>56</v>
      </c>
      <c r="G48" s="10"/>
      <c r="H48" s="10"/>
      <c r="I48" s="27"/>
      <c r="J48" s="28"/>
    </row>
    <row r="49" spans="1:10" ht="38.25" x14ac:dyDescent="0.2">
      <c r="A49" s="8">
        <v>36</v>
      </c>
      <c r="B49" s="7" t="s">
        <v>37</v>
      </c>
      <c r="C49" s="8">
        <v>1</v>
      </c>
      <c r="D49" s="9">
        <v>60278.985000000001</v>
      </c>
      <c r="E49" s="12" t="s">
        <v>65</v>
      </c>
      <c r="F49" s="7" t="s">
        <v>53</v>
      </c>
      <c r="G49" s="10"/>
      <c r="H49" s="10"/>
      <c r="I49" s="27"/>
      <c r="J49" s="28"/>
    </row>
    <row r="50" spans="1:10" ht="25.5" x14ac:dyDescent="0.2">
      <c r="A50" s="8">
        <v>37</v>
      </c>
      <c r="B50" s="7" t="s">
        <v>37</v>
      </c>
      <c r="C50" s="8">
        <v>1</v>
      </c>
      <c r="D50" s="9">
        <v>60278.985000000001</v>
      </c>
      <c r="E50" s="12" t="s">
        <v>59</v>
      </c>
      <c r="F50" s="7" t="s">
        <v>60</v>
      </c>
      <c r="G50" s="10"/>
      <c r="H50" s="10"/>
      <c r="I50" s="27"/>
      <c r="J50" s="28"/>
    </row>
    <row r="53" spans="1:10" ht="13.5" thickBot="1" x14ac:dyDescent="0.25">
      <c r="C53" s="15">
        <f>SUM(C14:C50)</f>
        <v>46</v>
      </c>
    </row>
    <row r="54" spans="1:10" ht="13.5" thickTop="1" x14ac:dyDescent="0.2">
      <c r="C54" s="3"/>
    </row>
    <row r="55" spans="1:10" x14ac:dyDescent="0.2">
      <c r="C55" s="3"/>
    </row>
    <row r="56" spans="1:10" x14ac:dyDescent="0.2">
      <c r="E56" s="1"/>
    </row>
    <row r="57" spans="1:10" x14ac:dyDescent="0.2">
      <c r="B57" s="1" t="s">
        <v>6</v>
      </c>
      <c r="C57" s="22" t="s">
        <v>7</v>
      </c>
      <c r="E57" s="1"/>
      <c r="F57" s="1" t="s">
        <v>9</v>
      </c>
      <c r="G57" s="22" t="s">
        <v>7</v>
      </c>
    </row>
    <row r="58" spans="1:10" x14ac:dyDescent="0.2">
      <c r="E58" s="1"/>
    </row>
    <row r="59" spans="1:10" x14ac:dyDescent="0.2">
      <c r="B59" s="20"/>
      <c r="C59" s="21"/>
      <c r="E59" s="1"/>
      <c r="F59" s="20"/>
      <c r="G59" s="21"/>
    </row>
    <row r="60" spans="1:10" x14ac:dyDescent="0.2">
      <c r="E60" s="1"/>
    </row>
    <row r="61" spans="1:10" x14ac:dyDescent="0.2">
      <c r="E61" s="1"/>
    </row>
    <row r="62" spans="1:10" x14ac:dyDescent="0.2">
      <c r="E62" s="1"/>
    </row>
    <row r="63" spans="1:10" x14ac:dyDescent="0.2">
      <c r="B63" s="1" t="s">
        <v>8</v>
      </c>
      <c r="C63" s="22" t="s">
        <v>7</v>
      </c>
      <c r="E63" s="1"/>
      <c r="F63" s="1" t="s">
        <v>45</v>
      </c>
      <c r="G63" s="22" t="s">
        <v>7</v>
      </c>
    </row>
    <row r="64" spans="1:10" x14ac:dyDescent="0.2">
      <c r="E64" s="1"/>
    </row>
    <row r="65" spans="2:7" x14ac:dyDescent="0.2">
      <c r="B65" s="4"/>
      <c r="C65" s="17"/>
      <c r="E65" s="1"/>
      <c r="F65" s="4"/>
      <c r="G65" s="17"/>
    </row>
  </sheetData>
  <autoFilter ref="A13:J42" xr:uid="{00000000-0009-0000-0000-000000000000}">
    <filterColumn colId="8" showButton="0"/>
  </autoFilter>
  <mergeCells count="48">
    <mergeCell ref="I22:J22"/>
    <mergeCell ref="I34:J34"/>
    <mergeCell ref="I35:J35"/>
    <mergeCell ref="I29:J29"/>
    <mergeCell ref="I30:J30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I24:J24"/>
    <mergeCell ref="I25:J25"/>
    <mergeCell ref="I26:J26"/>
    <mergeCell ref="I27:J27"/>
    <mergeCell ref="I28:J28"/>
    <mergeCell ref="H12:H13"/>
    <mergeCell ref="I47:J47"/>
    <mergeCell ref="I48:J48"/>
    <mergeCell ref="I49:J49"/>
    <mergeCell ref="I19:J19"/>
    <mergeCell ref="I20:J20"/>
    <mergeCell ref="I21:J21"/>
    <mergeCell ref="I14:J14"/>
    <mergeCell ref="I15:J15"/>
    <mergeCell ref="I16:J16"/>
    <mergeCell ref="I17:J17"/>
    <mergeCell ref="I18:J18"/>
    <mergeCell ref="I31:J31"/>
    <mergeCell ref="I32:J32"/>
    <mergeCell ref="I33:J33"/>
    <mergeCell ref="I23:J23"/>
    <mergeCell ref="I50:J50"/>
    <mergeCell ref="I41:J41"/>
    <mergeCell ref="I42:J42"/>
    <mergeCell ref="I36:J36"/>
    <mergeCell ref="I37:J37"/>
    <mergeCell ref="I38:J38"/>
    <mergeCell ref="I39:J39"/>
    <mergeCell ref="I40:J40"/>
    <mergeCell ref="I45:J45"/>
    <mergeCell ref="I46:J46"/>
    <mergeCell ref="I43:J43"/>
    <mergeCell ref="I44:J44"/>
  </mergeCells>
  <printOptions horizontalCentered="1"/>
  <pageMargins left="0.75" right="0.75" top="1" bottom="1" header="0.5" footer="0.5"/>
  <pageSetup scale="44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F81A29-F5EE-4C6B-B39D-57FF124D7C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7908DC-2801-41C4-8CC3-53F1704C8ED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818800-9FE9-478C-BC39-B0256014FD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ATU</vt:lpstr>
      <vt:lpstr>ATU!Print_Area</vt:lpstr>
      <vt:lpstr>ATU!Print_Titles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 (ADHE)</cp:lastModifiedBy>
  <cp:lastPrinted>2018-05-02T18:44:42Z</cp:lastPrinted>
  <dcterms:created xsi:type="dcterms:W3CDTF">2014-04-17T21:00:28Z</dcterms:created>
  <dcterms:modified xsi:type="dcterms:W3CDTF">2024-05-01T14:46:32Z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